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240" activeTab="2"/>
  </bookViews>
  <sheets>
    <sheet name="見積書" sheetId="1" r:id="rId1"/>
    <sheet name="納品書" sheetId="2" r:id="rId2"/>
    <sheet name="請求書" sheetId="3" r:id="rId3"/>
  </sheets>
  <definedNames>
    <definedName name="_xlnm.Print_Area" localSheetId="0">'見積書'!$A$1:$K$39</definedName>
  </definedNames>
  <calcPr fullCalcOnLoad="1"/>
</workbook>
</file>

<file path=xl/comments1.xml><?xml version="1.0" encoding="utf-8"?>
<comments xmlns="http://schemas.openxmlformats.org/spreadsheetml/2006/main">
  <authors>
    <author>chuubu</author>
  </authors>
  <commentList>
    <comment ref="J12" authorId="0">
      <text>
        <r>
          <rPr>
            <sz val="9"/>
            <rFont val="ＭＳ Ｐゴシック"/>
            <family val="3"/>
          </rPr>
          <t xml:space="preserve">振込口座は、
請求書のみでも
かまいません。
</t>
        </r>
      </text>
    </comment>
    <comment ref="J1" authorId="0">
      <text>
        <r>
          <rPr>
            <sz val="9"/>
            <rFont val="ＭＳ Ｐゴシック"/>
            <family val="3"/>
          </rPr>
          <t>提出日を入力して下さい。</t>
        </r>
      </text>
    </comment>
    <comment ref="J7" authorId="0">
      <text>
        <r>
          <rPr>
            <sz val="9"/>
            <rFont val="ＭＳ Ｐゴシック"/>
            <family val="3"/>
          </rPr>
          <t>代表者の職名・氏名と、代表者印の押印を
お願いします。</t>
        </r>
      </text>
    </comment>
    <comment ref="B17" authorId="0">
      <text>
        <r>
          <rPr>
            <sz val="9"/>
            <rFont val="ＭＳ Ｐゴシック"/>
            <family val="3"/>
          </rPr>
          <t xml:space="preserve">以下の表は、
内容に合わせ、
適宜、修正して
お使い下さい。
</t>
        </r>
      </text>
    </comment>
  </commentList>
</comments>
</file>

<file path=xl/comments2.xml><?xml version="1.0" encoding="utf-8"?>
<comments xmlns="http://schemas.openxmlformats.org/spreadsheetml/2006/main">
  <authors>
    <author>chuubu</author>
  </authors>
  <commentList>
    <comment ref="J1" authorId="0">
      <text>
        <r>
          <rPr>
            <sz val="9"/>
            <rFont val="ＭＳ Ｐゴシック"/>
            <family val="3"/>
          </rPr>
          <t>納品日を入力して下さい。</t>
        </r>
      </text>
    </comment>
    <comment ref="B17" authorId="0">
      <text>
        <r>
          <rPr>
            <sz val="9"/>
            <rFont val="ＭＳ Ｐゴシック"/>
            <family val="3"/>
          </rPr>
          <t xml:space="preserve">以下の表は、
内容に合わせ、
適宜、修正して
お使い下さい。
</t>
        </r>
      </text>
    </comment>
    <comment ref="J7" authorId="0">
      <text>
        <r>
          <rPr>
            <sz val="9"/>
            <rFont val="ＭＳ Ｐゴシック"/>
            <family val="3"/>
          </rPr>
          <t>代表者の職名・氏名と、代表者印の押印を
お願いします。</t>
        </r>
      </text>
    </comment>
  </commentList>
</comments>
</file>

<file path=xl/comments3.xml><?xml version="1.0" encoding="utf-8"?>
<comments xmlns="http://schemas.openxmlformats.org/spreadsheetml/2006/main">
  <authors>
    <author>chuubu</author>
    <author>suzuki-ms</author>
  </authors>
  <commentList>
    <comment ref="J1" authorId="0">
      <text>
        <r>
          <rPr>
            <sz val="9"/>
            <rFont val="ＭＳ Ｐゴシック"/>
            <family val="3"/>
          </rPr>
          <t>提出日を入力して下さい。</t>
        </r>
      </text>
    </comment>
    <comment ref="J7" authorId="0">
      <text>
        <r>
          <rPr>
            <sz val="9"/>
            <rFont val="ＭＳ Ｐゴシック"/>
            <family val="3"/>
          </rPr>
          <t>代表者の職名・氏名と、代表者印の押印をお願いします。</t>
        </r>
      </text>
    </comment>
    <comment ref="B17" authorId="0">
      <text>
        <r>
          <rPr>
            <sz val="9"/>
            <rFont val="ＭＳ Ｐゴシック"/>
            <family val="3"/>
          </rPr>
          <t xml:space="preserve">以下の表は、
内容に合わせ、
適宜、修正して
お使い下さい。
</t>
        </r>
      </text>
    </comment>
    <comment ref="D6" authorId="0">
      <text>
        <r>
          <rPr>
            <sz val="9"/>
            <rFont val="ＭＳ Ｐゴシック"/>
            <family val="3"/>
          </rPr>
          <t>宛名にご注意ください。</t>
        </r>
      </text>
    </comment>
    <comment ref="J13" authorId="0">
      <text>
        <r>
          <rPr>
            <sz val="9"/>
            <rFont val="ＭＳ Ｐゴシック"/>
            <family val="3"/>
          </rPr>
          <t>振込口座、口座名義を
必ず入れて下さい。</t>
        </r>
      </text>
    </comment>
    <comment ref="J12" authorId="1">
      <text>
        <r>
          <rPr>
            <sz val="9"/>
            <rFont val="MS P ゴシック"/>
            <family val="3"/>
          </rPr>
          <t>適格請求書発行事業者の登録番号を記載する場合は、入力してください。</t>
        </r>
      </text>
    </comment>
  </commentList>
</comments>
</file>

<file path=xl/sharedStrings.xml><?xml version="1.0" encoding="utf-8"?>
<sst xmlns="http://schemas.openxmlformats.org/spreadsheetml/2006/main" count="57" uniqueCount="36">
  <si>
    <t>数量</t>
  </si>
  <si>
    <t>単価</t>
  </si>
  <si>
    <t>金額</t>
  </si>
  <si>
    <t>備考</t>
  </si>
  <si>
    <t>合計</t>
  </si>
  <si>
    <t>税  抜</t>
  </si>
  <si>
    <t>総  額</t>
  </si>
  <si>
    <t>支出官　中部地方整備局</t>
  </si>
  <si>
    <t>総務部　総括調整官　　　　様</t>
  </si>
  <si>
    <t>振込口座：</t>
  </si>
  <si>
    <t>名義：カ）○○○○</t>
  </si>
  <si>
    <t>鉛筆</t>
  </si>
  <si>
    <t>ボールペン</t>
  </si>
  <si>
    <t>ノート</t>
  </si>
  <si>
    <t>請求金額</t>
  </si>
  <si>
    <t>見　　積　　書</t>
  </si>
  <si>
    <t>見積金額</t>
  </si>
  <si>
    <t>商品番号・商品名（または件名）</t>
  </si>
  <si>
    <t>○○銀行　○○支店</t>
  </si>
  <si>
    <t>　　　代表取締役　○○○○</t>
  </si>
  <si>
    <t>納　　品　　書</t>
  </si>
  <si>
    <t>請　　求　　書</t>
  </si>
  <si>
    <t>（税込み）</t>
  </si>
  <si>
    <t>下記のとおり、お見積り申し上げます。</t>
  </si>
  <si>
    <t>下記のとおり、納品いたします。</t>
  </si>
  <si>
    <t>下記のとおり、請求いたします。</t>
  </si>
  <si>
    <t>（株）○○○○</t>
  </si>
  <si>
    <t>〒 ×××-××××</t>
  </si>
  <si>
    <t>○○市○○町×－×</t>
  </si>
  <si>
    <t>電  話：×××－××－××××</t>
  </si>
  <si>
    <t>○○預金 ×××××</t>
  </si>
  <si>
    <t>名古屋港湾空港技術調査事務所　　　様</t>
  </si>
  <si>
    <t>消費税（10%）</t>
  </si>
  <si>
    <t>名古屋港湾空港技術調査事務所　　　　様</t>
  </si>
  <si>
    <t>登録番号：</t>
  </si>
  <si>
    <t>Ｔ××××××××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</si>
</sst>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26"/>
      <name val="ＭＳ Ｐゴシック"/>
      <family val="3"/>
    </font>
    <font>
      <sz val="9"/>
      <name val="ＭＳ Ｐゴシック"/>
      <family val="3"/>
    </font>
    <font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color indexed="10"/>
      <name val="ＭＳ Ｐゴシック"/>
      <family val="3"/>
    </font>
    <font>
      <sz val="9"/>
      <color indexed="10"/>
      <name val="Calibri"/>
      <family val="2"/>
    </font>
    <font>
      <b/>
      <sz val="14"/>
      <color indexed="10"/>
      <name val="ＭＳ Ｐゴシック"/>
      <family val="3"/>
    </font>
    <font>
      <b/>
      <sz val="14"/>
      <color indexed="1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 style="thin"/>
      <right style="thin"/>
      <top style="medium"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double"/>
    </border>
    <border>
      <left style="medium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medium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4" fontId="0" fillId="0" borderId="0" xfId="0" applyNumberFormat="1" applyAlignment="1">
      <alignment/>
    </xf>
    <xf numFmtId="58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38" fontId="5" fillId="0" borderId="14" xfId="0" applyNumberFormat="1" applyFont="1" applyBorder="1" applyAlignment="1">
      <alignment/>
    </xf>
    <xf numFmtId="38" fontId="5" fillId="0" borderId="14" xfId="49" applyFont="1" applyBorder="1" applyAlignment="1">
      <alignment/>
    </xf>
    <xf numFmtId="0" fontId="4" fillId="0" borderId="0" xfId="0" applyFont="1" applyAlignment="1">
      <alignment vertical="top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38" fontId="0" fillId="0" borderId="22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6" fontId="6" fillId="0" borderId="0" xfId="0" applyNumberFormat="1" applyFont="1" applyAlignment="1">
      <alignment horizontal="left"/>
    </xf>
    <xf numFmtId="42" fontId="6" fillId="0" borderId="0" xfId="0" applyNumberFormat="1" applyFont="1" applyAlignment="1">
      <alignment horizontal="left"/>
    </xf>
    <xf numFmtId="42" fontId="6" fillId="0" borderId="24" xfId="0" applyNumberFormat="1" applyFont="1" applyBorder="1" applyAlignment="1">
      <alignment horizontal="left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38" fontId="0" fillId="0" borderId="31" xfId="49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38" fontId="0" fillId="0" borderId="44" xfId="49" applyFont="1" applyBorder="1" applyAlignment="1">
      <alignment vertical="center"/>
    </xf>
    <xf numFmtId="176" fontId="5" fillId="0" borderId="37" xfId="0" applyNumberFormat="1" applyFont="1" applyBorder="1" applyAlignment="1">
      <alignment horizontal="right"/>
    </xf>
    <xf numFmtId="176" fontId="5" fillId="0" borderId="38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723900</xdr:colOff>
      <xdr:row>5</xdr:row>
      <xdr:rowOff>114300</xdr:rowOff>
    </xdr:from>
    <xdr:ext cx="866775" cy="428625"/>
    <xdr:sp>
      <xdr:nvSpPr>
        <xdr:cNvPr id="1" name="円/楕円 1"/>
        <xdr:cNvSpPr>
          <a:spLocks/>
        </xdr:cNvSpPr>
      </xdr:nvSpPr>
      <xdr:spPr>
        <a:xfrm>
          <a:off x="6391275" y="990600"/>
          <a:ext cx="866775" cy="428625"/>
        </a:xfrm>
        <a:prstGeom prst="ellipse">
          <a:avLst/>
        </a:prstGeom>
        <a:noFill/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代表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者印</a:t>
          </a:r>
        </a:p>
      </xdr:txBody>
    </xdr:sp>
    <xdr:clientData/>
  </xdr:oneCellAnchor>
  <xdr:twoCellAnchor>
    <xdr:from>
      <xdr:col>12</xdr:col>
      <xdr:colOff>400050</xdr:colOff>
      <xdr:row>0</xdr:row>
      <xdr:rowOff>85725</xdr:rowOff>
    </xdr:from>
    <xdr:to>
      <xdr:col>21</xdr:col>
      <xdr:colOff>152400</xdr:colOff>
      <xdr:row>25</xdr:row>
      <xdr:rowOff>114300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8839200" y="85725"/>
          <a:ext cx="5924550" cy="4781550"/>
        </a:xfrm>
        <a:prstGeom prst="rect">
          <a:avLst/>
        </a:prstGeom>
        <a:solidFill>
          <a:srgbClr val="F2DCDB"/>
        </a:solidFill>
        <a:ln w="9525" cmpd="sng">
          <a:solidFill>
            <a:srgbClr val="D9969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（ご利用にあたっての注意事項）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必ずしも、この様式を使う必要はございません。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他の様式がない場合にご利用下さい。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市販または会社の様式を使用される場合は、以下の点についてご注意願います。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①日付は必ず入れて下さい。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②代表者の職名・氏名を記入いただき、代表者印を押印願います。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③請求書の宛名は「支出官　中部地方整備局　総務部　総括調整官」でお願いします。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④金額には、税込み表示をお願いいたします。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⑤「見積書」シートに入力していただければ、納品書・請求書に自動的に入力されます。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ただし、表スタイルは自動では変更しません。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⑥請求書には、振込口座を記載願います。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お気づきの点がございましたらご連絡願います。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名古屋港湾空港技術調査事務所　総務課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052-612-9981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771525</xdr:colOff>
      <xdr:row>6</xdr:row>
      <xdr:rowOff>9525</xdr:rowOff>
    </xdr:from>
    <xdr:ext cx="876300" cy="428625"/>
    <xdr:sp>
      <xdr:nvSpPr>
        <xdr:cNvPr id="1" name="円/楕円 1"/>
        <xdr:cNvSpPr>
          <a:spLocks/>
        </xdr:cNvSpPr>
      </xdr:nvSpPr>
      <xdr:spPr>
        <a:xfrm>
          <a:off x="6438900" y="1057275"/>
          <a:ext cx="876300" cy="428625"/>
        </a:xfrm>
        <a:prstGeom prst="ellipse">
          <a:avLst/>
        </a:prstGeom>
        <a:noFill/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代表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者印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771525</xdr:colOff>
      <xdr:row>6</xdr:row>
      <xdr:rowOff>9525</xdr:rowOff>
    </xdr:from>
    <xdr:ext cx="876300" cy="428625"/>
    <xdr:sp>
      <xdr:nvSpPr>
        <xdr:cNvPr id="1" name="円/楕円 1"/>
        <xdr:cNvSpPr>
          <a:spLocks/>
        </xdr:cNvSpPr>
      </xdr:nvSpPr>
      <xdr:spPr>
        <a:xfrm>
          <a:off x="6438900" y="1057275"/>
          <a:ext cx="876300" cy="428625"/>
        </a:xfrm>
        <a:prstGeom prst="ellipse">
          <a:avLst/>
        </a:prstGeom>
        <a:noFill/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代表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者印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9"/>
  <sheetViews>
    <sheetView showGridLines="0" showZeros="0" view="pageBreakPreview" zoomScaleSheetLayoutView="100" zoomScalePageLayoutView="0" workbookViewId="0" topLeftCell="A1">
      <selection activeCell="O28" sqref="O28"/>
    </sheetView>
  </sheetViews>
  <sheetFormatPr defaultColWidth="9.00390625" defaultRowHeight="13.5"/>
  <cols>
    <col min="1" max="1" width="5.125" style="0" customWidth="1"/>
    <col min="2" max="4" width="7.75390625" style="0" customWidth="1"/>
    <col min="5" max="8" width="9.25390625" style="0" customWidth="1"/>
    <col min="10" max="10" width="18.375" style="0" bestFit="1" customWidth="1"/>
  </cols>
  <sheetData>
    <row r="1" ht="13.5">
      <c r="J1" s="2">
        <v>45272</v>
      </c>
    </row>
    <row r="2" spans="5:8" ht="13.5">
      <c r="E2" s="14" t="s">
        <v>15</v>
      </c>
      <c r="F2" s="14"/>
      <c r="G2" s="14"/>
      <c r="H2" s="14"/>
    </row>
    <row r="3" spans="2:8" ht="14.25" thickBot="1">
      <c r="B3" s="1"/>
      <c r="E3" s="15"/>
      <c r="F3" s="15"/>
      <c r="G3" s="15"/>
      <c r="H3" s="15"/>
    </row>
    <row r="4" ht="14.25" thickTop="1"/>
    <row r="6" ht="13.5">
      <c r="I6" t="s">
        <v>26</v>
      </c>
    </row>
    <row r="7" spans="2:9" ht="13.5">
      <c r="B7" t="s">
        <v>31</v>
      </c>
      <c r="I7" s="3" t="s">
        <v>19</v>
      </c>
    </row>
    <row r="8" ht="13.5">
      <c r="I8" s="3" t="s">
        <v>27</v>
      </c>
    </row>
    <row r="9" ht="13.5">
      <c r="I9" s="3" t="s">
        <v>28</v>
      </c>
    </row>
    <row r="10" spans="2:9" ht="13.5">
      <c r="B10" t="s">
        <v>23</v>
      </c>
      <c r="G10" s="3"/>
      <c r="I10" s="3" t="s">
        <v>29</v>
      </c>
    </row>
    <row r="11" ht="3.75" customHeight="1">
      <c r="G11" s="3"/>
    </row>
    <row r="12" spans="7:10" ht="13.5">
      <c r="G12" s="3"/>
      <c r="I12" s="3" t="s">
        <v>9</v>
      </c>
      <c r="J12" s="3" t="s">
        <v>18</v>
      </c>
    </row>
    <row r="13" spans="3:10" ht="13.5">
      <c r="C13" s="21">
        <f>J38</f>
        <v>5390</v>
      </c>
      <c r="D13" s="22"/>
      <c r="E13" s="22"/>
      <c r="G13" s="3"/>
      <c r="J13" s="3" t="s">
        <v>30</v>
      </c>
    </row>
    <row r="14" spans="3:10" ht="3.75" customHeight="1">
      <c r="C14" s="22"/>
      <c r="D14" s="22"/>
      <c r="E14" s="22"/>
      <c r="G14" s="3"/>
      <c r="I14" s="3"/>
      <c r="J14" s="3"/>
    </row>
    <row r="15" spans="2:10" ht="14.25" thickBot="1">
      <c r="B15" s="3" t="s">
        <v>16</v>
      </c>
      <c r="C15" s="23"/>
      <c r="D15" s="23"/>
      <c r="E15" s="23"/>
      <c r="F15" t="s">
        <v>22</v>
      </c>
      <c r="J15" s="3" t="s">
        <v>10</v>
      </c>
    </row>
    <row r="16" ht="14.25" thickBot="1"/>
    <row r="17" spans="2:10" ht="24.75" customHeight="1" thickBot="1">
      <c r="B17" s="11" t="s">
        <v>17</v>
      </c>
      <c r="C17" s="12"/>
      <c r="D17" s="12"/>
      <c r="E17" s="13"/>
      <c r="F17" s="7" t="s">
        <v>0</v>
      </c>
      <c r="G17" s="7" t="s">
        <v>1</v>
      </c>
      <c r="H17" s="7" t="s">
        <v>2</v>
      </c>
      <c r="I17" s="35" t="s">
        <v>3</v>
      </c>
      <c r="J17" s="36"/>
    </row>
    <row r="18" spans="2:10" ht="18.75" customHeight="1">
      <c r="B18" s="24" t="s">
        <v>11</v>
      </c>
      <c r="C18" s="25"/>
      <c r="D18" s="25"/>
      <c r="E18" s="26"/>
      <c r="F18" s="19">
        <v>12</v>
      </c>
      <c r="G18" s="19">
        <v>50</v>
      </c>
      <c r="H18" s="19">
        <f aca="true" t="shared" si="0" ref="H18:H28">F18*G18</f>
        <v>600</v>
      </c>
      <c r="I18" s="37"/>
      <c r="J18" s="38"/>
    </row>
    <row r="19" spans="2:10" ht="18.75" customHeight="1">
      <c r="B19" s="16"/>
      <c r="C19" s="17"/>
      <c r="D19" s="17"/>
      <c r="E19" s="18"/>
      <c r="F19" s="20"/>
      <c r="G19" s="20"/>
      <c r="H19" s="20"/>
      <c r="I19" s="33"/>
      <c r="J19" s="34"/>
    </row>
    <row r="20" spans="2:10" ht="18.75" customHeight="1">
      <c r="B20" s="27" t="s">
        <v>12</v>
      </c>
      <c r="C20" s="28"/>
      <c r="D20" s="28"/>
      <c r="E20" s="29"/>
      <c r="F20" s="30">
        <v>12</v>
      </c>
      <c r="G20" s="30">
        <v>100</v>
      </c>
      <c r="H20" s="30">
        <f t="shared" si="0"/>
        <v>1200</v>
      </c>
      <c r="I20" s="31"/>
      <c r="J20" s="32"/>
    </row>
    <row r="21" spans="2:10" ht="18.75" customHeight="1">
      <c r="B21" s="16"/>
      <c r="C21" s="17"/>
      <c r="D21" s="17"/>
      <c r="E21" s="18"/>
      <c r="F21" s="20"/>
      <c r="G21" s="20"/>
      <c r="H21" s="20"/>
      <c r="I21" s="33"/>
      <c r="J21" s="34"/>
    </row>
    <row r="22" spans="2:10" ht="18.75" customHeight="1">
      <c r="B22" s="27" t="s">
        <v>13</v>
      </c>
      <c r="C22" s="28"/>
      <c r="D22" s="28"/>
      <c r="E22" s="29"/>
      <c r="F22" s="30">
        <v>31</v>
      </c>
      <c r="G22" s="30">
        <v>100</v>
      </c>
      <c r="H22" s="30">
        <f t="shared" si="0"/>
        <v>3100</v>
      </c>
      <c r="I22" s="31"/>
      <c r="J22" s="32"/>
    </row>
    <row r="23" spans="2:10" ht="18.75" customHeight="1">
      <c r="B23" s="16"/>
      <c r="C23" s="17"/>
      <c r="D23" s="17"/>
      <c r="E23" s="18"/>
      <c r="F23" s="20"/>
      <c r="G23" s="20"/>
      <c r="H23" s="20"/>
      <c r="I23" s="33"/>
      <c r="J23" s="34"/>
    </row>
    <row r="24" spans="2:10" ht="18.75" customHeight="1">
      <c r="B24" s="27"/>
      <c r="C24" s="28"/>
      <c r="D24" s="28"/>
      <c r="E24" s="29"/>
      <c r="F24" s="30"/>
      <c r="G24" s="30"/>
      <c r="H24" s="30">
        <f t="shared" si="0"/>
        <v>0</v>
      </c>
      <c r="I24" s="31"/>
      <c r="J24" s="32"/>
    </row>
    <row r="25" spans="2:10" ht="18.75" customHeight="1">
      <c r="B25" s="16"/>
      <c r="C25" s="17"/>
      <c r="D25" s="17"/>
      <c r="E25" s="18"/>
      <c r="F25" s="20"/>
      <c r="G25" s="20"/>
      <c r="H25" s="20"/>
      <c r="I25" s="33"/>
      <c r="J25" s="34"/>
    </row>
    <row r="26" spans="2:10" ht="18.75" customHeight="1">
      <c r="B26" s="27"/>
      <c r="C26" s="28"/>
      <c r="D26" s="28"/>
      <c r="E26" s="29"/>
      <c r="F26" s="30"/>
      <c r="G26" s="30"/>
      <c r="H26" s="30">
        <f t="shared" si="0"/>
        <v>0</v>
      </c>
      <c r="I26" s="31"/>
      <c r="J26" s="32"/>
    </row>
    <row r="27" spans="2:10" ht="18.75" customHeight="1">
      <c r="B27" s="16"/>
      <c r="C27" s="17"/>
      <c r="D27" s="17"/>
      <c r="E27" s="18"/>
      <c r="F27" s="20"/>
      <c r="G27" s="20"/>
      <c r="H27" s="20"/>
      <c r="I27" s="33"/>
      <c r="J27" s="34"/>
    </row>
    <row r="28" spans="2:10" ht="18.75" customHeight="1">
      <c r="B28" s="27"/>
      <c r="C28" s="28"/>
      <c r="D28" s="28"/>
      <c r="E28" s="29"/>
      <c r="F28" s="30"/>
      <c r="G28" s="30"/>
      <c r="H28" s="30">
        <f t="shared" si="0"/>
        <v>0</v>
      </c>
      <c r="I28" s="31"/>
      <c r="J28" s="32"/>
    </row>
    <row r="29" spans="2:10" ht="18.75" customHeight="1">
      <c r="B29" s="16"/>
      <c r="C29" s="17"/>
      <c r="D29" s="17"/>
      <c r="E29" s="18"/>
      <c r="F29" s="20"/>
      <c r="G29" s="20"/>
      <c r="H29" s="20"/>
      <c r="I29" s="33"/>
      <c r="J29" s="34"/>
    </row>
    <row r="30" spans="2:10" ht="18.75" customHeight="1">
      <c r="B30" s="27"/>
      <c r="C30" s="28"/>
      <c r="D30" s="28"/>
      <c r="E30" s="29"/>
      <c r="F30" s="30"/>
      <c r="G30" s="30"/>
      <c r="H30" s="30">
        <f>F30*G30</f>
        <v>0</v>
      </c>
      <c r="I30" s="31"/>
      <c r="J30" s="32"/>
    </row>
    <row r="31" spans="2:10" ht="18.75" customHeight="1">
      <c r="B31" s="16"/>
      <c r="C31" s="17"/>
      <c r="D31" s="17"/>
      <c r="E31" s="18"/>
      <c r="F31" s="20"/>
      <c r="G31" s="20"/>
      <c r="H31" s="20"/>
      <c r="I31" s="33"/>
      <c r="J31" s="34"/>
    </row>
    <row r="32" spans="2:10" ht="18.75" customHeight="1">
      <c r="B32" s="27"/>
      <c r="C32" s="28"/>
      <c r="D32" s="28"/>
      <c r="E32" s="29"/>
      <c r="F32" s="30"/>
      <c r="G32" s="30"/>
      <c r="H32" s="30">
        <f>F32*G32</f>
        <v>0</v>
      </c>
      <c r="I32" s="31"/>
      <c r="J32" s="32"/>
    </row>
    <row r="33" spans="2:10" ht="18.75" customHeight="1">
      <c r="B33" s="16"/>
      <c r="C33" s="17"/>
      <c r="D33" s="17"/>
      <c r="E33" s="18"/>
      <c r="F33" s="20"/>
      <c r="G33" s="20"/>
      <c r="H33" s="20"/>
      <c r="I33" s="33"/>
      <c r="J33" s="34"/>
    </row>
    <row r="34" spans="2:10" ht="18.75" customHeight="1">
      <c r="B34" s="27"/>
      <c r="C34" s="28"/>
      <c r="D34" s="28"/>
      <c r="E34" s="29"/>
      <c r="F34" s="30"/>
      <c r="G34" s="30"/>
      <c r="H34" s="30">
        <f>F34*G34</f>
        <v>0</v>
      </c>
      <c r="I34" s="31"/>
      <c r="J34" s="32"/>
    </row>
    <row r="35" spans="2:10" ht="18.75" customHeight="1">
      <c r="B35" s="16"/>
      <c r="C35" s="17"/>
      <c r="D35" s="17"/>
      <c r="E35" s="18"/>
      <c r="F35" s="20"/>
      <c r="G35" s="20"/>
      <c r="H35" s="20"/>
      <c r="I35" s="33"/>
      <c r="J35" s="34"/>
    </row>
    <row r="36" spans="2:10" ht="18.75" customHeight="1">
      <c r="B36" s="27"/>
      <c r="C36" s="28"/>
      <c r="D36" s="28"/>
      <c r="E36" s="29"/>
      <c r="F36" s="30"/>
      <c r="G36" s="30"/>
      <c r="H36" s="30">
        <f>F36*G36</f>
        <v>0</v>
      </c>
      <c r="I36" s="31"/>
      <c r="J36" s="32"/>
    </row>
    <row r="37" spans="2:10" ht="18.75" customHeight="1" thickBot="1">
      <c r="B37" s="41"/>
      <c r="C37" s="42"/>
      <c r="D37" s="42"/>
      <c r="E37" s="43"/>
      <c r="F37" s="46"/>
      <c r="G37" s="46"/>
      <c r="H37" s="46"/>
      <c r="I37" s="39"/>
      <c r="J37" s="40"/>
    </row>
    <row r="38" spans="4:10" ht="12.75">
      <c r="D38" s="44" t="s">
        <v>4</v>
      </c>
      <c r="E38" s="4" t="s">
        <v>5</v>
      </c>
      <c r="F38" s="5"/>
      <c r="G38" s="4" t="s">
        <v>32</v>
      </c>
      <c r="H38" s="5"/>
      <c r="I38" s="4" t="s">
        <v>6</v>
      </c>
      <c r="J38" s="47">
        <f>F39+H39</f>
        <v>5390</v>
      </c>
    </row>
    <row r="39" spans="4:10" ht="19.5" thickBot="1">
      <c r="D39" s="45"/>
      <c r="E39" s="6"/>
      <c r="F39" s="8">
        <f>SUM(H18:H37)</f>
        <v>4900</v>
      </c>
      <c r="G39" s="6"/>
      <c r="H39" s="9">
        <f>ROUNDDOWN(F39*0.1,0)</f>
        <v>490</v>
      </c>
      <c r="I39" s="6"/>
      <c r="J39" s="48"/>
    </row>
  </sheetData>
  <sheetProtection/>
  <mergeCells count="66">
    <mergeCell ref="D38:D39"/>
    <mergeCell ref="B36:E36"/>
    <mergeCell ref="F36:F37"/>
    <mergeCell ref="G36:G37"/>
    <mergeCell ref="H36:H37"/>
    <mergeCell ref="J38:J39"/>
    <mergeCell ref="G34:G35"/>
    <mergeCell ref="G32:G33"/>
    <mergeCell ref="I32:J33"/>
    <mergeCell ref="H32:H33"/>
    <mergeCell ref="I36:J37"/>
    <mergeCell ref="B37:E37"/>
    <mergeCell ref="B35:E35"/>
    <mergeCell ref="B32:E32"/>
    <mergeCell ref="F32:F33"/>
    <mergeCell ref="B33:E33"/>
    <mergeCell ref="B34:E34"/>
    <mergeCell ref="F34:F35"/>
    <mergeCell ref="I30:J31"/>
    <mergeCell ref="I17:J17"/>
    <mergeCell ref="I18:J19"/>
    <mergeCell ref="I20:J21"/>
    <mergeCell ref="I22:J23"/>
    <mergeCell ref="H34:H35"/>
    <mergeCell ref="I34:J35"/>
    <mergeCell ref="B26:E26"/>
    <mergeCell ref="B27:E27"/>
    <mergeCell ref="B28:E28"/>
    <mergeCell ref="B29:E29"/>
    <mergeCell ref="G26:G27"/>
    <mergeCell ref="I24:J25"/>
    <mergeCell ref="I26:J27"/>
    <mergeCell ref="I28:J29"/>
    <mergeCell ref="B30:E30"/>
    <mergeCell ref="F30:F31"/>
    <mergeCell ref="G30:G31"/>
    <mergeCell ref="H30:H31"/>
    <mergeCell ref="B31:E31"/>
    <mergeCell ref="F28:F29"/>
    <mergeCell ref="F20:F21"/>
    <mergeCell ref="F22:F23"/>
    <mergeCell ref="F24:F25"/>
    <mergeCell ref="F26:F27"/>
    <mergeCell ref="G28:G29"/>
    <mergeCell ref="H20:H21"/>
    <mergeCell ref="H22:H23"/>
    <mergeCell ref="H24:H25"/>
    <mergeCell ref="H26:H27"/>
    <mergeCell ref="H28:H29"/>
    <mergeCell ref="B22:E22"/>
    <mergeCell ref="B23:E23"/>
    <mergeCell ref="B20:E20"/>
    <mergeCell ref="G18:G19"/>
    <mergeCell ref="B24:E24"/>
    <mergeCell ref="B25:E25"/>
    <mergeCell ref="B21:E21"/>
    <mergeCell ref="G20:G21"/>
    <mergeCell ref="G22:G23"/>
    <mergeCell ref="G24:G25"/>
    <mergeCell ref="B17:E17"/>
    <mergeCell ref="E2:H3"/>
    <mergeCell ref="B19:E19"/>
    <mergeCell ref="H18:H19"/>
    <mergeCell ref="C13:E15"/>
    <mergeCell ref="F18:F19"/>
    <mergeCell ref="B18:E18"/>
  </mergeCells>
  <printOptions horizontalCentered="1"/>
  <pageMargins left="0.93" right="0.31" top="0.75" bottom="0.984251968503937" header="0.5118110236220472" footer="0.5118110236220472"/>
  <pageSetup fitToHeight="1" fitToWidth="1" horizontalDpi="300" verticalDpi="300" orientation="portrait" paperSize="9" scale="8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9"/>
  <sheetViews>
    <sheetView showGridLines="0" showZeros="0" view="pageBreakPreview" zoomScaleSheetLayoutView="100" zoomScalePageLayoutView="0" workbookViewId="0" topLeftCell="A1">
      <selection activeCell="C13" sqref="C13:E15"/>
    </sheetView>
  </sheetViews>
  <sheetFormatPr defaultColWidth="9.00390625" defaultRowHeight="13.5"/>
  <cols>
    <col min="1" max="1" width="5.125" style="0" customWidth="1"/>
    <col min="2" max="4" width="7.75390625" style="0" customWidth="1"/>
    <col min="5" max="8" width="9.25390625" style="0" customWidth="1"/>
    <col min="10" max="10" width="18.375" style="0" bestFit="1" customWidth="1"/>
  </cols>
  <sheetData>
    <row r="1" ht="13.5">
      <c r="J1" s="2">
        <v>45285</v>
      </c>
    </row>
    <row r="2" spans="5:8" ht="13.5">
      <c r="E2" s="14" t="s">
        <v>20</v>
      </c>
      <c r="F2" s="14"/>
      <c r="G2" s="14"/>
      <c r="H2" s="14"/>
    </row>
    <row r="3" spans="2:8" ht="14.25" thickBot="1">
      <c r="B3" s="1"/>
      <c r="E3" s="15"/>
      <c r="F3" s="15"/>
      <c r="G3" s="15"/>
      <c r="H3" s="15"/>
    </row>
    <row r="4" ht="14.25" thickTop="1"/>
    <row r="6" ht="13.5">
      <c r="I6" t="str">
        <f>'見積書'!I6</f>
        <v>（株）○○○○</v>
      </c>
    </row>
    <row r="7" spans="2:9" ht="13.5">
      <c r="B7" t="s">
        <v>33</v>
      </c>
      <c r="I7" t="str">
        <f>'見積書'!I7</f>
        <v>　　　代表取締役　○○○○</v>
      </c>
    </row>
    <row r="8" ht="13.5">
      <c r="I8" s="3" t="str">
        <f>'見積書'!I8</f>
        <v>〒 ×××-××××</v>
      </c>
    </row>
    <row r="9" ht="13.5">
      <c r="I9" s="3" t="str">
        <f>'見積書'!I9</f>
        <v>○○市○○町×－×</v>
      </c>
    </row>
    <row r="10" spans="2:9" ht="13.5">
      <c r="B10" t="s">
        <v>24</v>
      </c>
      <c r="G10" s="3"/>
      <c r="I10" s="3" t="str">
        <f>'見積書'!I10</f>
        <v>電  話：×××－××－××××</v>
      </c>
    </row>
    <row r="11" ht="3.75" customHeight="1">
      <c r="G11" s="3"/>
    </row>
    <row r="12" spans="7:10" ht="13.5">
      <c r="G12" s="3"/>
      <c r="I12" s="3"/>
      <c r="J12" s="3"/>
    </row>
    <row r="13" spans="3:10" ht="13.5">
      <c r="C13" s="21">
        <f>J38</f>
        <v>5390</v>
      </c>
      <c r="D13" s="22"/>
      <c r="E13" s="22"/>
      <c r="G13" s="3"/>
      <c r="J13" s="3"/>
    </row>
    <row r="14" spans="3:10" ht="3.75" customHeight="1">
      <c r="C14" s="22"/>
      <c r="D14" s="22"/>
      <c r="E14" s="22"/>
      <c r="G14" s="3"/>
      <c r="I14" s="3"/>
      <c r="J14" s="3"/>
    </row>
    <row r="15" spans="2:10" ht="14.25" thickBot="1">
      <c r="B15" s="3" t="s">
        <v>2</v>
      </c>
      <c r="C15" s="23"/>
      <c r="D15" s="23"/>
      <c r="E15" s="23"/>
      <c r="F15" t="s">
        <v>22</v>
      </c>
      <c r="J15" s="3"/>
    </row>
    <row r="16" ht="13.5" thickBot="1"/>
    <row r="17" spans="2:10" ht="24.75" customHeight="1" thickBot="1">
      <c r="B17" s="11" t="s">
        <v>17</v>
      </c>
      <c r="C17" s="12"/>
      <c r="D17" s="12"/>
      <c r="E17" s="13"/>
      <c r="F17" s="7" t="s">
        <v>0</v>
      </c>
      <c r="G17" s="7" t="s">
        <v>1</v>
      </c>
      <c r="H17" s="7" t="s">
        <v>2</v>
      </c>
      <c r="I17" s="35" t="s">
        <v>3</v>
      </c>
      <c r="J17" s="36"/>
    </row>
    <row r="18" spans="2:10" ht="18.75" customHeight="1">
      <c r="B18" s="24" t="str">
        <f>'見積書'!B18</f>
        <v>鉛筆</v>
      </c>
      <c r="C18" s="25"/>
      <c r="D18" s="25"/>
      <c r="E18" s="26"/>
      <c r="F18" s="19">
        <f>'見積書'!F18</f>
        <v>12</v>
      </c>
      <c r="G18" s="19">
        <f>'見積書'!G18</f>
        <v>50</v>
      </c>
      <c r="H18" s="19">
        <f>'見積書'!H18</f>
        <v>600</v>
      </c>
      <c r="I18" s="37">
        <f>'見積書'!I18</f>
        <v>0</v>
      </c>
      <c r="J18" s="38"/>
    </row>
    <row r="19" spans="2:10" ht="18.75" customHeight="1">
      <c r="B19" s="16">
        <f>'見積書'!B19</f>
        <v>0</v>
      </c>
      <c r="C19" s="17"/>
      <c r="D19" s="17"/>
      <c r="E19" s="18"/>
      <c r="F19" s="20"/>
      <c r="G19" s="20"/>
      <c r="H19" s="20"/>
      <c r="I19" s="33"/>
      <c r="J19" s="34"/>
    </row>
    <row r="20" spans="2:10" ht="18.75" customHeight="1">
      <c r="B20" s="27" t="str">
        <f>'見積書'!B20</f>
        <v>ボールペン</v>
      </c>
      <c r="C20" s="28"/>
      <c r="D20" s="28"/>
      <c r="E20" s="29"/>
      <c r="F20" s="30">
        <f>'見積書'!F20</f>
        <v>12</v>
      </c>
      <c r="G20" s="30">
        <f>'見積書'!G20</f>
        <v>100</v>
      </c>
      <c r="H20" s="30">
        <f>'見積書'!H20</f>
        <v>1200</v>
      </c>
      <c r="I20" s="31">
        <f>'見積書'!I20</f>
        <v>0</v>
      </c>
      <c r="J20" s="32"/>
    </row>
    <row r="21" spans="2:10" ht="18.75" customHeight="1">
      <c r="B21" s="16">
        <f>'見積書'!B21</f>
        <v>0</v>
      </c>
      <c r="C21" s="17"/>
      <c r="D21" s="17"/>
      <c r="E21" s="18"/>
      <c r="F21" s="20"/>
      <c r="G21" s="20"/>
      <c r="H21" s="20"/>
      <c r="I21" s="33"/>
      <c r="J21" s="34"/>
    </row>
    <row r="22" spans="2:10" ht="18.75" customHeight="1">
      <c r="B22" s="27" t="str">
        <f>'見積書'!B22</f>
        <v>ノート</v>
      </c>
      <c r="C22" s="28"/>
      <c r="D22" s="28"/>
      <c r="E22" s="29"/>
      <c r="F22" s="30">
        <f>'見積書'!F22</f>
        <v>31</v>
      </c>
      <c r="G22" s="30">
        <f>'見積書'!G22</f>
        <v>100</v>
      </c>
      <c r="H22" s="30">
        <f>'見積書'!H22</f>
        <v>3100</v>
      </c>
      <c r="I22" s="31">
        <f>'見積書'!I22</f>
        <v>0</v>
      </c>
      <c r="J22" s="32"/>
    </row>
    <row r="23" spans="2:10" ht="18.75" customHeight="1">
      <c r="B23" s="16">
        <f>'見積書'!B23</f>
        <v>0</v>
      </c>
      <c r="C23" s="17"/>
      <c r="D23" s="17"/>
      <c r="E23" s="18"/>
      <c r="F23" s="20"/>
      <c r="G23" s="20"/>
      <c r="H23" s="20"/>
      <c r="I23" s="33"/>
      <c r="J23" s="34"/>
    </row>
    <row r="24" spans="2:10" ht="18.75" customHeight="1">
      <c r="B24" s="27">
        <f>'見積書'!B24</f>
        <v>0</v>
      </c>
      <c r="C24" s="28"/>
      <c r="D24" s="28"/>
      <c r="E24" s="29"/>
      <c r="F24" s="30">
        <f>'見積書'!F24</f>
        <v>0</v>
      </c>
      <c r="G24" s="30">
        <f>'見積書'!G24</f>
        <v>0</v>
      </c>
      <c r="H24" s="30">
        <f>'見積書'!H24</f>
        <v>0</v>
      </c>
      <c r="I24" s="31">
        <f>'見積書'!I24</f>
        <v>0</v>
      </c>
      <c r="J24" s="32"/>
    </row>
    <row r="25" spans="2:10" ht="18.75" customHeight="1">
      <c r="B25" s="16">
        <f>'見積書'!B25</f>
        <v>0</v>
      </c>
      <c r="C25" s="17"/>
      <c r="D25" s="17"/>
      <c r="E25" s="18"/>
      <c r="F25" s="20"/>
      <c r="G25" s="20"/>
      <c r="H25" s="20"/>
      <c r="I25" s="33"/>
      <c r="J25" s="34"/>
    </row>
    <row r="26" spans="2:10" ht="18.75" customHeight="1">
      <c r="B26" s="27">
        <f>'見積書'!B26</f>
        <v>0</v>
      </c>
      <c r="C26" s="28"/>
      <c r="D26" s="28"/>
      <c r="E26" s="29"/>
      <c r="F26" s="30">
        <f>'見積書'!F26</f>
        <v>0</v>
      </c>
      <c r="G26" s="30">
        <f>'見積書'!G26</f>
        <v>0</v>
      </c>
      <c r="H26" s="30">
        <f>'見積書'!H26</f>
        <v>0</v>
      </c>
      <c r="I26" s="31">
        <f>'見積書'!I26</f>
        <v>0</v>
      </c>
      <c r="J26" s="32"/>
    </row>
    <row r="27" spans="2:10" ht="18.75" customHeight="1">
      <c r="B27" s="16">
        <f>'見積書'!B27</f>
        <v>0</v>
      </c>
      <c r="C27" s="17"/>
      <c r="D27" s="17"/>
      <c r="E27" s="18"/>
      <c r="F27" s="20"/>
      <c r="G27" s="20"/>
      <c r="H27" s="20"/>
      <c r="I27" s="33"/>
      <c r="J27" s="34"/>
    </row>
    <row r="28" spans="2:10" ht="18.75" customHeight="1">
      <c r="B28" s="27">
        <f>'見積書'!B28</f>
        <v>0</v>
      </c>
      <c r="C28" s="28"/>
      <c r="D28" s="28"/>
      <c r="E28" s="29"/>
      <c r="F28" s="30">
        <f>'見積書'!F28</f>
        <v>0</v>
      </c>
      <c r="G28" s="30">
        <f>'見積書'!G28</f>
        <v>0</v>
      </c>
      <c r="H28" s="30">
        <f>'見積書'!H28</f>
        <v>0</v>
      </c>
      <c r="I28" s="31">
        <f>'見積書'!I28</f>
        <v>0</v>
      </c>
      <c r="J28" s="32"/>
    </row>
    <row r="29" spans="2:10" ht="18.75" customHeight="1">
      <c r="B29" s="16">
        <f>'見積書'!B29</f>
        <v>0</v>
      </c>
      <c r="C29" s="17"/>
      <c r="D29" s="17"/>
      <c r="E29" s="18"/>
      <c r="F29" s="20"/>
      <c r="G29" s="20"/>
      <c r="H29" s="20"/>
      <c r="I29" s="33"/>
      <c r="J29" s="34"/>
    </row>
    <row r="30" spans="2:10" ht="18.75" customHeight="1">
      <c r="B30" s="27">
        <f>'見積書'!B30</f>
        <v>0</v>
      </c>
      <c r="C30" s="28"/>
      <c r="D30" s="28"/>
      <c r="E30" s="29"/>
      <c r="F30" s="30">
        <f>'見積書'!F30</f>
        <v>0</v>
      </c>
      <c r="G30" s="30">
        <f>'見積書'!G30</f>
        <v>0</v>
      </c>
      <c r="H30" s="30">
        <f>'見積書'!H30</f>
        <v>0</v>
      </c>
      <c r="I30" s="31">
        <f>'見積書'!I30</f>
        <v>0</v>
      </c>
      <c r="J30" s="32"/>
    </row>
    <row r="31" spans="2:10" ht="18.75" customHeight="1">
      <c r="B31" s="16">
        <f>'見積書'!B31</f>
        <v>0</v>
      </c>
      <c r="C31" s="17"/>
      <c r="D31" s="17"/>
      <c r="E31" s="18"/>
      <c r="F31" s="20"/>
      <c r="G31" s="20"/>
      <c r="H31" s="20"/>
      <c r="I31" s="33"/>
      <c r="J31" s="34"/>
    </row>
    <row r="32" spans="2:10" ht="18.75" customHeight="1">
      <c r="B32" s="27">
        <f>'見積書'!B32</f>
        <v>0</v>
      </c>
      <c r="C32" s="28"/>
      <c r="D32" s="28"/>
      <c r="E32" s="29"/>
      <c r="F32" s="30">
        <f>'見積書'!F32</f>
        <v>0</v>
      </c>
      <c r="G32" s="30">
        <f>'見積書'!G32</f>
        <v>0</v>
      </c>
      <c r="H32" s="30">
        <f>'見積書'!H32</f>
        <v>0</v>
      </c>
      <c r="I32" s="31">
        <f>'見積書'!I32</f>
        <v>0</v>
      </c>
      <c r="J32" s="32"/>
    </row>
    <row r="33" spans="2:10" ht="18.75" customHeight="1">
      <c r="B33" s="16">
        <f>'見積書'!B33</f>
        <v>0</v>
      </c>
      <c r="C33" s="17"/>
      <c r="D33" s="17"/>
      <c r="E33" s="18"/>
      <c r="F33" s="20"/>
      <c r="G33" s="20"/>
      <c r="H33" s="20"/>
      <c r="I33" s="33"/>
      <c r="J33" s="34"/>
    </row>
    <row r="34" spans="2:10" ht="18.75" customHeight="1">
      <c r="B34" s="27">
        <f>'見積書'!B34</f>
        <v>0</v>
      </c>
      <c r="C34" s="28"/>
      <c r="D34" s="28"/>
      <c r="E34" s="29"/>
      <c r="F34" s="30">
        <f>'見積書'!F34</f>
        <v>0</v>
      </c>
      <c r="G34" s="30">
        <f>'見積書'!G34</f>
        <v>0</v>
      </c>
      <c r="H34" s="30">
        <f>'見積書'!H34</f>
        <v>0</v>
      </c>
      <c r="I34" s="31">
        <f>'見積書'!I34</f>
        <v>0</v>
      </c>
      <c r="J34" s="32"/>
    </row>
    <row r="35" spans="2:10" ht="18.75" customHeight="1">
      <c r="B35" s="16">
        <f>'見積書'!B35</f>
        <v>0</v>
      </c>
      <c r="C35" s="17"/>
      <c r="D35" s="17"/>
      <c r="E35" s="18"/>
      <c r="F35" s="20"/>
      <c r="G35" s="20"/>
      <c r="H35" s="20"/>
      <c r="I35" s="33"/>
      <c r="J35" s="34"/>
    </row>
    <row r="36" spans="2:10" ht="18.75" customHeight="1">
      <c r="B36" s="27">
        <f>'見積書'!B36</f>
        <v>0</v>
      </c>
      <c r="C36" s="28"/>
      <c r="D36" s="28"/>
      <c r="E36" s="29"/>
      <c r="F36" s="30">
        <f>'見積書'!F36</f>
        <v>0</v>
      </c>
      <c r="G36" s="30">
        <f>'見積書'!G36</f>
        <v>0</v>
      </c>
      <c r="H36" s="30">
        <f>'見積書'!H36</f>
        <v>0</v>
      </c>
      <c r="I36" s="31">
        <f>'見積書'!I36</f>
        <v>0</v>
      </c>
      <c r="J36" s="32"/>
    </row>
    <row r="37" spans="2:10" ht="18.75" customHeight="1" thickBot="1">
      <c r="B37" s="41">
        <f>'見積書'!B37</f>
        <v>0</v>
      </c>
      <c r="C37" s="42"/>
      <c r="D37" s="42"/>
      <c r="E37" s="43"/>
      <c r="F37" s="46"/>
      <c r="G37" s="46"/>
      <c r="H37" s="46"/>
      <c r="I37" s="39"/>
      <c r="J37" s="40"/>
    </row>
    <row r="38" spans="4:10" ht="12.75">
      <c r="D38" s="44" t="s">
        <v>4</v>
      </c>
      <c r="E38" s="4" t="s">
        <v>5</v>
      </c>
      <c r="F38" s="5"/>
      <c r="G38" s="4" t="s">
        <v>32</v>
      </c>
      <c r="H38" s="5"/>
      <c r="I38" s="4" t="s">
        <v>6</v>
      </c>
      <c r="J38" s="47">
        <f>F39+H39</f>
        <v>5390</v>
      </c>
    </row>
    <row r="39" spans="4:10" ht="19.5" thickBot="1">
      <c r="D39" s="45"/>
      <c r="E39" s="6"/>
      <c r="F39" s="8">
        <f>SUM(H18:H37)</f>
        <v>4900</v>
      </c>
      <c r="G39" s="6"/>
      <c r="H39" s="9">
        <f>ROUNDDOWN(F39*0.1,0)</f>
        <v>490</v>
      </c>
      <c r="I39" s="6"/>
      <c r="J39" s="48"/>
    </row>
  </sheetData>
  <sheetProtection/>
  <mergeCells count="66">
    <mergeCell ref="E2:H3"/>
    <mergeCell ref="C13:E15"/>
    <mergeCell ref="B17:E17"/>
    <mergeCell ref="I17:J17"/>
    <mergeCell ref="B18:E18"/>
    <mergeCell ref="F18:F19"/>
    <mergeCell ref="G18:G19"/>
    <mergeCell ref="H18:H19"/>
    <mergeCell ref="I18:J19"/>
    <mergeCell ref="B19:E19"/>
    <mergeCell ref="B20:E20"/>
    <mergeCell ref="F20:F21"/>
    <mergeCell ref="G20:G21"/>
    <mergeCell ref="H20:H21"/>
    <mergeCell ref="I20:J21"/>
    <mergeCell ref="B21:E21"/>
    <mergeCell ref="B22:E22"/>
    <mergeCell ref="F22:F23"/>
    <mergeCell ref="G22:G23"/>
    <mergeCell ref="H22:H23"/>
    <mergeCell ref="I22:J23"/>
    <mergeCell ref="B23:E23"/>
    <mergeCell ref="B24:E24"/>
    <mergeCell ref="F24:F25"/>
    <mergeCell ref="G24:G25"/>
    <mergeCell ref="H24:H25"/>
    <mergeCell ref="I24:J25"/>
    <mergeCell ref="B25:E25"/>
    <mergeCell ref="B26:E26"/>
    <mergeCell ref="F26:F27"/>
    <mergeCell ref="G26:G27"/>
    <mergeCell ref="H26:H27"/>
    <mergeCell ref="I26:J27"/>
    <mergeCell ref="B27:E27"/>
    <mergeCell ref="B28:E28"/>
    <mergeCell ref="F28:F29"/>
    <mergeCell ref="G28:G29"/>
    <mergeCell ref="H28:H29"/>
    <mergeCell ref="I28:J29"/>
    <mergeCell ref="B29:E29"/>
    <mergeCell ref="B30:E30"/>
    <mergeCell ref="F30:F31"/>
    <mergeCell ref="G30:G31"/>
    <mergeCell ref="H30:H31"/>
    <mergeCell ref="I30:J31"/>
    <mergeCell ref="B31:E31"/>
    <mergeCell ref="B32:E32"/>
    <mergeCell ref="F32:F33"/>
    <mergeCell ref="G32:G33"/>
    <mergeCell ref="H32:H33"/>
    <mergeCell ref="I32:J33"/>
    <mergeCell ref="B33:E33"/>
    <mergeCell ref="B34:E34"/>
    <mergeCell ref="F34:F35"/>
    <mergeCell ref="G34:G35"/>
    <mergeCell ref="H34:H35"/>
    <mergeCell ref="I34:J35"/>
    <mergeCell ref="B35:E35"/>
    <mergeCell ref="D38:D39"/>
    <mergeCell ref="J38:J39"/>
    <mergeCell ref="B36:E36"/>
    <mergeCell ref="F36:F37"/>
    <mergeCell ref="G36:G37"/>
    <mergeCell ref="H36:H37"/>
    <mergeCell ref="I36:J37"/>
    <mergeCell ref="B37:E37"/>
  </mergeCells>
  <printOptions horizontalCentered="1"/>
  <pageMargins left="0.93" right="0.31" top="0.75" bottom="0.984251968503937" header="0.5118110236220472" footer="0.5118110236220472"/>
  <pageSetup fitToHeight="1" fitToWidth="1" horizontalDpi="300" verticalDpi="300" orientation="portrait" paperSize="9" scale="8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9"/>
  <sheetViews>
    <sheetView showGridLines="0" showZeros="0" tabSelected="1" view="pageBreakPreview" zoomScaleSheetLayoutView="100" zoomScalePageLayoutView="0" workbookViewId="0" topLeftCell="A1">
      <selection activeCell="F41" sqref="F41"/>
    </sheetView>
  </sheetViews>
  <sheetFormatPr defaultColWidth="9.00390625" defaultRowHeight="13.5"/>
  <cols>
    <col min="1" max="1" width="5.125" style="0" customWidth="1"/>
    <col min="2" max="4" width="7.75390625" style="0" customWidth="1"/>
    <col min="5" max="8" width="9.25390625" style="0" customWidth="1"/>
    <col min="10" max="10" width="18.375" style="0" bestFit="1" customWidth="1"/>
  </cols>
  <sheetData>
    <row r="1" ht="13.5">
      <c r="J1" s="2">
        <v>45285</v>
      </c>
    </row>
    <row r="2" spans="5:8" ht="13.5">
      <c r="E2" s="14" t="s">
        <v>21</v>
      </c>
      <c r="F2" s="14"/>
      <c r="G2" s="14"/>
      <c r="H2" s="14"/>
    </row>
    <row r="3" spans="2:8" ht="14.25" thickBot="1">
      <c r="B3" s="1"/>
      <c r="E3" s="15"/>
      <c r="F3" s="15"/>
      <c r="G3" s="15"/>
      <c r="H3" s="15"/>
    </row>
    <row r="4" ht="14.25" thickTop="1"/>
    <row r="6" spans="2:9" ht="13.5">
      <c r="B6" t="s">
        <v>7</v>
      </c>
      <c r="I6" t="str">
        <f>'見積書'!I6</f>
        <v>（株）○○○○</v>
      </c>
    </row>
    <row r="7" spans="2:9" ht="13.5">
      <c r="B7" t="s">
        <v>8</v>
      </c>
      <c r="I7" t="str">
        <f>'見積書'!I7</f>
        <v>　　　代表取締役　○○○○</v>
      </c>
    </row>
    <row r="8" ht="13.5">
      <c r="I8" s="3" t="str">
        <f>'見積書'!I8</f>
        <v>〒 ×××-××××</v>
      </c>
    </row>
    <row r="9" ht="13.5">
      <c r="I9" s="3" t="str">
        <f>'見積書'!I9</f>
        <v>○○市○○町×－×</v>
      </c>
    </row>
    <row r="10" spans="2:9" ht="13.5">
      <c r="B10" t="s">
        <v>25</v>
      </c>
      <c r="G10" s="3"/>
      <c r="I10" s="3" t="str">
        <f>'見積書'!I10</f>
        <v>電  話：×××－××－××××</v>
      </c>
    </row>
    <row r="11" ht="3.75" customHeight="1">
      <c r="G11" s="3"/>
    </row>
    <row r="12" spans="7:10" ht="13.5">
      <c r="G12" s="3"/>
      <c r="I12" s="3" t="s">
        <v>34</v>
      </c>
      <c r="J12" t="s">
        <v>35</v>
      </c>
    </row>
    <row r="13" spans="3:10" ht="13.5">
      <c r="C13" s="21">
        <f>J38</f>
        <v>5390</v>
      </c>
      <c r="D13" s="22"/>
      <c r="E13" s="22"/>
      <c r="G13" s="3"/>
      <c r="I13" s="3" t="str">
        <f>'見積書'!I12</f>
        <v>振込口座：</v>
      </c>
      <c r="J13" s="3" t="str">
        <f>'見積書'!J12</f>
        <v>○○銀行　○○支店</v>
      </c>
    </row>
    <row r="14" spans="3:10" ht="20.25" customHeight="1">
      <c r="C14" s="22"/>
      <c r="D14" s="22"/>
      <c r="E14" s="22"/>
      <c r="G14" s="3"/>
      <c r="I14" s="3"/>
      <c r="J14" s="10" t="str">
        <f>'見積書'!J13</f>
        <v>○○預金 ×××××</v>
      </c>
    </row>
    <row r="15" spans="2:10" ht="14.25" thickBot="1">
      <c r="B15" s="3" t="s">
        <v>14</v>
      </c>
      <c r="C15" s="23"/>
      <c r="D15" s="23"/>
      <c r="E15" s="23"/>
      <c r="F15" t="s">
        <v>22</v>
      </c>
      <c r="J15" s="3" t="str">
        <f>'見積書'!J15</f>
        <v>名義：カ）○○○○</v>
      </c>
    </row>
    <row r="16" ht="14.25" thickBot="1"/>
    <row r="17" spans="2:10" ht="24.75" customHeight="1" thickBot="1">
      <c r="B17" s="11" t="s">
        <v>17</v>
      </c>
      <c r="C17" s="12"/>
      <c r="D17" s="12"/>
      <c r="E17" s="13"/>
      <c r="F17" s="7" t="s">
        <v>0</v>
      </c>
      <c r="G17" s="7" t="s">
        <v>1</v>
      </c>
      <c r="H17" s="7" t="s">
        <v>2</v>
      </c>
      <c r="I17" s="35" t="s">
        <v>3</v>
      </c>
      <c r="J17" s="36"/>
    </row>
    <row r="18" spans="2:10" ht="18.75" customHeight="1">
      <c r="B18" s="24" t="str">
        <f>'見積書'!B18</f>
        <v>鉛筆</v>
      </c>
      <c r="C18" s="25"/>
      <c r="D18" s="25"/>
      <c r="E18" s="26"/>
      <c r="F18" s="19">
        <f>'見積書'!F18</f>
        <v>12</v>
      </c>
      <c r="G18" s="19">
        <f>'見積書'!G18</f>
        <v>50</v>
      </c>
      <c r="H18" s="19">
        <f>'見積書'!H18</f>
        <v>600</v>
      </c>
      <c r="I18" s="37">
        <f>'見積書'!I18</f>
        <v>0</v>
      </c>
      <c r="J18" s="38"/>
    </row>
    <row r="19" spans="2:10" ht="18.75" customHeight="1">
      <c r="B19" s="16">
        <f>'見積書'!B19</f>
        <v>0</v>
      </c>
      <c r="C19" s="17"/>
      <c r="D19" s="17"/>
      <c r="E19" s="18"/>
      <c r="F19" s="20"/>
      <c r="G19" s="20"/>
      <c r="H19" s="20"/>
      <c r="I19" s="33"/>
      <c r="J19" s="34"/>
    </row>
    <row r="20" spans="2:10" ht="18.75" customHeight="1">
      <c r="B20" s="27" t="str">
        <f>'見積書'!B20</f>
        <v>ボールペン</v>
      </c>
      <c r="C20" s="28"/>
      <c r="D20" s="28"/>
      <c r="E20" s="29"/>
      <c r="F20" s="30">
        <f>'見積書'!F20</f>
        <v>12</v>
      </c>
      <c r="G20" s="30">
        <f>'見積書'!G20</f>
        <v>100</v>
      </c>
      <c r="H20" s="30">
        <f>'見積書'!H20</f>
        <v>1200</v>
      </c>
      <c r="I20" s="31">
        <f>'見積書'!I20</f>
        <v>0</v>
      </c>
      <c r="J20" s="32"/>
    </row>
    <row r="21" spans="2:10" ht="18.75" customHeight="1">
      <c r="B21" s="16">
        <f>'見積書'!B21</f>
        <v>0</v>
      </c>
      <c r="C21" s="17"/>
      <c r="D21" s="17"/>
      <c r="E21" s="18"/>
      <c r="F21" s="20"/>
      <c r="G21" s="20"/>
      <c r="H21" s="20"/>
      <c r="I21" s="33"/>
      <c r="J21" s="34"/>
    </row>
    <row r="22" spans="2:10" ht="18.75" customHeight="1">
      <c r="B22" s="27" t="str">
        <f>'見積書'!B22</f>
        <v>ノート</v>
      </c>
      <c r="C22" s="28"/>
      <c r="D22" s="28"/>
      <c r="E22" s="29"/>
      <c r="F22" s="30">
        <f>'見積書'!F22</f>
        <v>31</v>
      </c>
      <c r="G22" s="30">
        <f>'見積書'!G22</f>
        <v>100</v>
      </c>
      <c r="H22" s="30">
        <f>'見積書'!H22</f>
        <v>3100</v>
      </c>
      <c r="I22" s="31">
        <f>'見積書'!I22</f>
        <v>0</v>
      </c>
      <c r="J22" s="32"/>
    </row>
    <row r="23" spans="2:10" ht="18.75" customHeight="1">
      <c r="B23" s="16">
        <f>'見積書'!B23</f>
        <v>0</v>
      </c>
      <c r="C23" s="17"/>
      <c r="D23" s="17"/>
      <c r="E23" s="18"/>
      <c r="F23" s="20"/>
      <c r="G23" s="20"/>
      <c r="H23" s="20"/>
      <c r="I23" s="33"/>
      <c r="J23" s="34"/>
    </row>
    <row r="24" spans="2:10" ht="18.75" customHeight="1">
      <c r="B24" s="27">
        <f>'見積書'!B24</f>
        <v>0</v>
      </c>
      <c r="C24" s="28"/>
      <c r="D24" s="28"/>
      <c r="E24" s="29"/>
      <c r="F24" s="30">
        <f>'見積書'!F24</f>
        <v>0</v>
      </c>
      <c r="G24" s="30">
        <f>'見積書'!G24</f>
        <v>0</v>
      </c>
      <c r="H24" s="30">
        <f>'見積書'!H24</f>
        <v>0</v>
      </c>
      <c r="I24" s="31">
        <f>'見積書'!I24</f>
        <v>0</v>
      </c>
      <c r="J24" s="32"/>
    </row>
    <row r="25" spans="2:10" ht="18.75" customHeight="1">
      <c r="B25" s="16">
        <f>'見積書'!B25</f>
        <v>0</v>
      </c>
      <c r="C25" s="17"/>
      <c r="D25" s="17"/>
      <c r="E25" s="18"/>
      <c r="F25" s="20"/>
      <c r="G25" s="20"/>
      <c r="H25" s="20"/>
      <c r="I25" s="33"/>
      <c r="J25" s="34"/>
    </row>
    <row r="26" spans="2:10" ht="18.75" customHeight="1">
      <c r="B26" s="27">
        <f>'見積書'!B26</f>
        <v>0</v>
      </c>
      <c r="C26" s="28"/>
      <c r="D26" s="28"/>
      <c r="E26" s="29"/>
      <c r="F26" s="30">
        <f>'見積書'!F26</f>
        <v>0</v>
      </c>
      <c r="G26" s="30">
        <f>'見積書'!G26</f>
        <v>0</v>
      </c>
      <c r="H26" s="30">
        <f>'見積書'!H26</f>
        <v>0</v>
      </c>
      <c r="I26" s="31">
        <f>'見積書'!I26</f>
        <v>0</v>
      </c>
      <c r="J26" s="32"/>
    </row>
    <row r="27" spans="2:10" ht="18.75" customHeight="1">
      <c r="B27" s="16">
        <f>'見積書'!B27</f>
        <v>0</v>
      </c>
      <c r="C27" s="17"/>
      <c r="D27" s="17"/>
      <c r="E27" s="18"/>
      <c r="F27" s="20"/>
      <c r="G27" s="20"/>
      <c r="H27" s="20"/>
      <c r="I27" s="33"/>
      <c r="J27" s="34"/>
    </row>
    <row r="28" spans="2:10" ht="18.75" customHeight="1">
      <c r="B28" s="27">
        <f>'見積書'!B28</f>
        <v>0</v>
      </c>
      <c r="C28" s="28"/>
      <c r="D28" s="28"/>
      <c r="E28" s="29"/>
      <c r="F28" s="30">
        <f>'見積書'!F28</f>
        <v>0</v>
      </c>
      <c r="G28" s="30">
        <f>'見積書'!G28</f>
        <v>0</v>
      </c>
      <c r="H28" s="30">
        <f>'見積書'!H28</f>
        <v>0</v>
      </c>
      <c r="I28" s="31">
        <f>'見積書'!I28</f>
        <v>0</v>
      </c>
      <c r="J28" s="32"/>
    </row>
    <row r="29" spans="2:10" ht="18.75" customHeight="1">
      <c r="B29" s="16">
        <f>'見積書'!B29</f>
        <v>0</v>
      </c>
      <c r="C29" s="17"/>
      <c r="D29" s="17"/>
      <c r="E29" s="18"/>
      <c r="F29" s="20"/>
      <c r="G29" s="20"/>
      <c r="H29" s="20"/>
      <c r="I29" s="33"/>
      <c r="J29" s="34"/>
    </row>
    <row r="30" spans="2:10" ht="18.75" customHeight="1">
      <c r="B30" s="27">
        <f>'見積書'!B30</f>
        <v>0</v>
      </c>
      <c r="C30" s="28"/>
      <c r="D30" s="28"/>
      <c r="E30" s="29"/>
      <c r="F30" s="30">
        <f>'見積書'!F30</f>
        <v>0</v>
      </c>
      <c r="G30" s="30">
        <f>'見積書'!G30</f>
        <v>0</v>
      </c>
      <c r="H30" s="30">
        <f>'見積書'!H30</f>
        <v>0</v>
      </c>
      <c r="I30" s="31">
        <f>'見積書'!I30</f>
        <v>0</v>
      </c>
      <c r="J30" s="32"/>
    </row>
    <row r="31" spans="2:10" ht="18.75" customHeight="1">
      <c r="B31" s="16">
        <f>'見積書'!B31</f>
        <v>0</v>
      </c>
      <c r="C31" s="17"/>
      <c r="D31" s="17"/>
      <c r="E31" s="18"/>
      <c r="F31" s="20"/>
      <c r="G31" s="20"/>
      <c r="H31" s="20"/>
      <c r="I31" s="33"/>
      <c r="J31" s="34"/>
    </row>
    <row r="32" spans="2:10" ht="18.75" customHeight="1">
      <c r="B32" s="27">
        <f>'見積書'!B32</f>
        <v>0</v>
      </c>
      <c r="C32" s="28"/>
      <c r="D32" s="28"/>
      <c r="E32" s="29"/>
      <c r="F32" s="30">
        <f>'見積書'!F32</f>
        <v>0</v>
      </c>
      <c r="G32" s="30">
        <f>'見積書'!G32</f>
        <v>0</v>
      </c>
      <c r="H32" s="30">
        <f>'見積書'!H32</f>
        <v>0</v>
      </c>
      <c r="I32" s="31">
        <f>'見積書'!I32</f>
        <v>0</v>
      </c>
      <c r="J32" s="32"/>
    </row>
    <row r="33" spans="2:10" ht="18.75" customHeight="1">
      <c r="B33" s="16">
        <f>'見積書'!B33</f>
        <v>0</v>
      </c>
      <c r="C33" s="17"/>
      <c r="D33" s="17"/>
      <c r="E33" s="18"/>
      <c r="F33" s="20"/>
      <c r="G33" s="20"/>
      <c r="H33" s="20"/>
      <c r="I33" s="33"/>
      <c r="J33" s="34"/>
    </row>
    <row r="34" spans="2:10" ht="18.75" customHeight="1">
      <c r="B34" s="27">
        <f>'見積書'!B34</f>
        <v>0</v>
      </c>
      <c r="C34" s="28"/>
      <c r="D34" s="28"/>
      <c r="E34" s="29"/>
      <c r="F34" s="30">
        <f>'見積書'!F34</f>
        <v>0</v>
      </c>
      <c r="G34" s="30">
        <f>'見積書'!G34</f>
        <v>0</v>
      </c>
      <c r="H34" s="30">
        <f>'見積書'!H34</f>
        <v>0</v>
      </c>
      <c r="I34" s="31">
        <f>'見積書'!I34</f>
        <v>0</v>
      </c>
      <c r="J34" s="32"/>
    </row>
    <row r="35" spans="2:10" ht="18.75" customHeight="1">
      <c r="B35" s="16">
        <f>'見積書'!B35</f>
        <v>0</v>
      </c>
      <c r="C35" s="17"/>
      <c r="D35" s="17"/>
      <c r="E35" s="18"/>
      <c r="F35" s="20"/>
      <c r="G35" s="20"/>
      <c r="H35" s="20"/>
      <c r="I35" s="33"/>
      <c r="J35" s="34"/>
    </row>
    <row r="36" spans="2:10" ht="18.75" customHeight="1">
      <c r="B36" s="27">
        <f>'見積書'!B36</f>
        <v>0</v>
      </c>
      <c r="C36" s="28"/>
      <c r="D36" s="28"/>
      <c r="E36" s="29"/>
      <c r="F36" s="30">
        <f>'見積書'!F36</f>
        <v>0</v>
      </c>
      <c r="G36" s="30">
        <f>'見積書'!G36</f>
        <v>0</v>
      </c>
      <c r="H36" s="30">
        <f>'見積書'!H36</f>
        <v>0</v>
      </c>
      <c r="I36" s="31">
        <f>'見積書'!I36</f>
        <v>0</v>
      </c>
      <c r="J36" s="32"/>
    </row>
    <row r="37" spans="2:10" ht="18.75" customHeight="1" thickBot="1">
      <c r="B37" s="41">
        <f>'見積書'!B37</f>
        <v>0</v>
      </c>
      <c r="C37" s="42"/>
      <c r="D37" s="42"/>
      <c r="E37" s="43"/>
      <c r="F37" s="46"/>
      <c r="G37" s="46"/>
      <c r="H37" s="46"/>
      <c r="I37" s="39"/>
      <c r="J37" s="40"/>
    </row>
    <row r="38" spans="4:10" ht="12.75">
      <c r="D38" s="44" t="s">
        <v>4</v>
      </c>
      <c r="E38" s="4" t="s">
        <v>5</v>
      </c>
      <c r="F38" s="5"/>
      <c r="G38" s="4" t="s">
        <v>32</v>
      </c>
      <c r="H38" s="5"/>
      <c r="I38" s="4" t="s">
        <v>6</v>
      </c>
      <c r="J38" s="47">
        <f>F39+H39</f>
        <v>5390</v>
      </c>
    </row>
    <row r="39" spans="4:10" ht="19.5" thickBot="1">
      <c r="D39" s="45"/>
      <c r="E39" s="6"/>
      <c r="F39" s="8">
        <f>SUM(H18:H37)</f>
        <v>4900</v>
      </c>
      <c r="G39" s="6"/>
      <c r="H39" s="9">
        <f>ROUNDDOWN(F39*0.1,0)</f>
        <v>490</v>
      </c>
      <c r="I39" s="6"/>
      <c r="J39" s="48"/>
    </row>
  </sheetData>
  <sheetProtection/>
  <mergeCells count="66">
    <mergeCell ref="E2:H3"/>
    <mergeCell ref="C13:E15"/>
    <mergeCell ref="B17:E17"/>
    <mergeCell ref="I17:J17"/>
    <mergeCell ref="B18:E18"/>
    <mergeCell ref="F18:F19"/>
    <mergeCell ref="G18:G19"/>
    <mergeCell ref="H18:H19"/>
    <mergeCell ref="I18:J19"/>
    <mergeCell ref="B19:E19"/>
    <mergeCell ref="B20:E20"/>
    <mergeCell ref="F20:F21"/>
    <mergeCell ref="G20:G21"/>
    <mergeCell ref="H20:H21"/>
    <mergeCell ref="I20:J21"/>
    <mergeCell ref="B21:E21"/>
    <mergeCell ref="B22:E22"/>
    <mergeCell ref="F22:F23"/>
    <mergeCell ref="G22:G23"/>
    <mergeCell ref="H22:H23"/>
    <mergeCell ref="I22:J23"/>
    <mergeCell ref="B23:E23"/>
    <mergeCell ref="B24:E24"/>
    <mergeCell ref="F24:F25"/>
    <mergeCell ref="G24:G25"/>
    <mergeCell ref="H24:H25"/>
    <mergeCell ref="I24:J25"/>
    <mergeCell ref="B25:E25"/>
    <mergeCell ref="B26:E26"/>
    <mergeCell ref="F26:F27"/>
    <mergeCell ref="G26:G27"/>
    <mergeCell ref="H26:H27"/>
    <mergeCell ref="I26:J27"/>
    <mergeCell ref="B27:E27"/>
    <mergeCell ref="B28:E28"/>
    <mergeCell ref="F28:F29"/>
    <mergeCell ref="G28:G29"/>
    <mergeCell ref="H28:H29"/>
    <mergeCell ref="I28:J29"/>
    <mergeCell ref="B29:E29"/>
    <mergeCell ref="B30:E30"/>
    <mergeCell ref="F30:F31"/>
    <mergeCell ref="G30:G31"/>
    <mergeCell ref="H30:H31"/>
    <mergeCell ref="I30:J31"/>
    <mergeCell ref="B31:E31"/>
    <mergeCell ref="B32:E32"/>
    <mergeCell ref="F32:F33"/>
    <mergeCell ref="G32:G33"/>
    <mergeCell ref="H32:H33"/>
    <mergeCell ref="I32:J33"/>
    <mergeCell ref="B33:E33"/>
    <mergeCell ref="B34:E34"/>
    <mergeCell ref="F34:F35"/>
    <mergeCell ref="G34:G35"/>
    <mergeCell ref="H34:H35"/>
    <mergeCell ref="I34:J35"/>
    <mergeCell ref="B35:E35"/>
    <mergeCell ref="D38:D39"/>
    <mergeCell ref="J38:J39"/>
    <mergeCell ref="B36:E36"/>
    <mergeCell ref="F36:F37"/>
    <mergeCell ref="G36:G37"/>
    <mergeCell ref="H36:H37"/>
    <mergeCell ref="I36:J37"/>
    <mergeCell ref="B37:E37"/>
  </mergeCells>
  <printOptions horizontalCentered="1"/>
  <pageMargins left="0.93" right="0.31" top="0.75" bottom="0.984251968503937" header="0.5118110236220472" footer="0.5118110236220472"/>
  <pageSetup fitToHeight="1" fitToWidth="1" horizontalDpi="300" verticalDpi="300" orientation="portrait" paperSize="9" scale="8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chuubu</dc:creator>
  <cp:keywords/>
  <dc:description/>
  <cp:lastModifiedBy>suzuki-ms</cp:lastModifiedBy>
  <cp:lastPrinted>2012-06-07T04:25:27Z</cp:lastPrinted>
  <dcterms:created xsi:type="dcterms:W3CDTF">2003-03-19T15:00:00Z</dcterms:created>
  <dcterms:modified xsi:type="dcterms:W3CDTF">2023-12-19T03:39:44Z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TC010593681041</vt:lpwstr>
  </property>
</Properties>
</file>